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808" windowWidth="11340" windowHeight="6540" activeTab="0"/>
  </bookViews>
  <sheets>
    <sheet name="BV Data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Tinus</author>
  </authors>
  <commentList>
    <comment ref="B10" authorId="0">
      <text>
        <r>
          <rPr>
            <sz val="9"/>
            <rFont val="Tahoma"/>
            <family val="2"/>
          </rPr>
          <t>Naam directeur incl. voorletters:
A.B.C. Topperhoofd</t>
        </r>
      </text>
    </comment>
    <comment ref="B7" authorId="0">
      <text>
        <r>
          <rPr>
            <sz val="9"/>
            <rFont val="Tahoma"/>
            <family val="2"/>
          </rPr>
          <t>zonder puntjes
123456789</t>
        </r>
      </text>
    </comment>
    <comment ref="B13" authorId="0">
      <text>
        <r>
          <rPr>
            <sz val="9"/>
            <rFont val="Tahoma"/>
            <family val="2"/>
          </rPr>
          <t xml:space="preserve">Datum invoeren in het formaat </t>
        </r>
        <r>
          <rPr>
            <b/>
            <sz val="9"/>
            <rFont val="Tahoma"/>
            <family val="2"/>
          </rPr>
          <t>yyyy-mm-dd</t>
        </r>
        <r>
          <rPr>
            <sz val="9"/>
            <rFont val="Tahoma"/>
            <family val="2"/>
          </rPr>
          <t xml:space="preserve"> bijvoorbeeld 1960-9-30.
Datum verschijnt dan in normaal Nederlands.</t>
        </r>
      </text>
    </comment>
    <comment ref="B6" authorId="0">
      <text>
        <r>
          <rPr>
            <sz val="9"/>
            <rFont val="Tahoma"/>
            <family val="2"/>
          </rPr>
          <t xml:space="preserve">Datum invoeren in het formaat </t>
        </r>
        <r>
          <rPr>
            <b/>
            <sz val="9"/>
            <rFont val="Tahoma"/>
            <family val="2"/>
          </rPr>
          <t>yyyy-mm-dd</t>
        </r>
        <r>
          <rPr>
            <sz val="9"/>
            <rFont val="Tahoma"/>
            <family val="2"/>
          </rPr>
          <t xml:space="preserve"> bijvoorbeeld 2012-09-30.
Datum verschijnt dan in normaal Nederlands.</t>
        </r>
      </text>
    </comment>
    <comment ref="A1" authorId="0">
      <text>
        <r>
          <rPr>
            <sz val="9"/>
            <rFont val="Tahoma"/>
            <family val="2"/>
          </rPr>
          <t>In de witte velden met groene tekst de bestaande inhoud overschrijven.</t>
        </r>
      </text>
    </comment>
    <comment ref="B4" authorId="0">
      <text>
        <r>
          <rPr>
            <sz val="9"/>
            <rFont val="Tahoma"/>
            <family val="2"/>
          </rPr>
          <t>Graag met spatie
1234 AB</t>
        </r>
      </text>
    </comment>
    <comment ref="B9" authorId="0">
      <text>
        <r>
          <rPr>
            <sz val="9"/>
            <rFont val="Tahoma"/>
            <family val="2"/>
          </rPr>
          <t xml:space="preserve">stamrecht, pensioen of spaar
</t>
        </r>
      </text>
    </comment>
    <comment ref="B11" authorId="0">
      <text>
        <r>
          <rPr>
            <sz val="9"/>
            <rFont val="Tahoma"/>
            <family val="2"/>
          </rPr>
          <t>niet echt nodig, is wel gemakkelijk bij invullen VpB</t>
        </r>
      </text>
    </comment>
  </commentList>
</comments>
</file>

<file path=xl/sharedStrings.xml><?xml version="1.0" encoding="utf-8"?>
<sst xmlns="http://schemas.openxmlformats.org/spreadsheetml/2006/main" count="36" uniqueCount="36">
  <si>
    <t xml:space="preserve">Naam BV: </t>
  </si>
  <si>
    <t xml:space="preserve">Adres: </t>
  </si>
  <si>
    <t xml:space="preserve">Postcode: </t>
  </si>
  <si>
    <t xml:space="preserve">Woonplaats: </t>
  </si>
  <si>
    <t xml:space="preserve">Oprichtingsdatum: </t>
  </si>
  <si>
    <t xml:space="preserve">KvK inschrijvingsnummer: </t>
  </si>
  <si>
    <t xml:space="preserve">BSN DGA: </t>
  </si>
  <si>
    <t xml:space="preserve">Fiscaal nr. bv: </t>
  </si>
  <si>
    <t xml:space="preserve">Geboortedatum DGA: </t>
  </si>
  <si>
    <t xml:space="preserve">tel.nr. DGA: </t>
  </si>
  <si>
    <t xml:space="preserve">Naam directeur/DGA: </t>
  </si>
  <si>
    <t>Naam BV</t>
  </si>
  <si>
    <t>Postcode</t>
  </si>
  <si>
    <t>Woonplaats</t>
  </si>
  <si>
    <t>Oprichtingsdatum</t>
  </si>
  <si>
    <t>naam DGA</t>
  </si>
  <si>
    <t>BSN DGA</t>
  </si>
  <si>
    <t>tel.nr. DGA</t>
  </si>
  <si>
    <t>Geboortedatum DGA</t>
  </si>
  <si>
    <t>KvK inschrijvingsnummer</t>
  </si>
  <si>
    <t>Fiscaal nr. bv (RSIN)</t>
  </si>
  <si>
    <t>BV Factsheet</t>
  </si>
  <si>
    <t>Cellen met rood driehoekje hebben extra toelichting, zichtbaar als je met de muis boven de cel zweeft.</t>
  </si>
  <si>
    <t xml:space="preserve">Geboortedatum partner: </t>
  </si>
  <si>
    <t>Geboortedatum partner</t>
  </si>
  <si>
    <t xml:space="preserve">Naam/voorletters partner: </t>
  </si>
  <si>
    <t>Naam/voorletters partner</t>
  </si>
  <si>
    <t>stamrecht</t>
  </si>
  <si>
    <t xml:space="preserve">Soort bv: </t>
  </si>
  <si>
    <t>e@mail</t>
  </si>
  <si>
    <t xml:space="preserve">Email adres: </t>
  </si>
  <si>
    <t>straat en huisnr</t>
  </si>
  <si>
    <t xml:space="preserve">Geslacht DGA: </t>
  </si>
  <si>
    <t xml:space="preserve">Geslacht partner: </t>
  </si>
  <si>
    <t>Geslacht partner</t>
  </si>
  <si>
    <t>Geslacht DGA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</si>
</sst>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-;&quot;€&quot;#,##0\-"/>
    <numFmt numFmtId="173" formatCode="&quot;€&quot;#,##0_-;[Red]&quot;€&quot;#,##0\-"/>
    <numFmt numFmtId="174" formatCode="&quot;€&quot;#,##0.00_-;&quot;€&quot;#,##0.00\-"/>
    <numFmt numFmtId="175" formatCode="&quot;€&quot;#,##0.00_-;[Red]&quot;€&quot;#,##0.00\-"/>
    <numFmt numFmtId="176" formatCode="_-&quot;€&quot;* #,##0_-;_-&quot;€&quot;* #,##0\-;_-&quot;€&quot;* &quot;-&quot;_-;_-@_-"/>
    <numFmt numFmtId="177" formatCode="_-* #,##0_-;_-* #,##0\-;_-* &quot;-&quot;_-;_-@_-"/>
    <numFmt numFmtId="178" formatCode="_-&quot;€&quot;* #,##0.00_-;_-&quot;€&quot;* #,##0.00\-;_-&quot;€&quot;* &quot;-&quot;??_-;_-@_-"/>
    <numFmt numFmtId="179" formatCode="_-* #,##0.00_-;_-* #,##0.00\-;_-* &quot;-&quot;??_-;_-@_-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* #,##0_ ;_ * \-#,##0_ ;_ * &quot;-&quot;_ ;_ @_ "/>
    <numFmt numFmtId="186" formatCode="_ &quot;€&quot;* #,##0.00_ ;_ &quot;€&quot;* \-#,##0.00_ ;_ &quot;€&quot;* &quot;-&quot;??_ ;_ @_ "/>
    <numFmt numFmtId="187" formatCode="_ * #,##0.00_ ;_ * \-#,##0.00_ ;_ * &quot;-&quot;??_ ;_ @_ "/>
    <numFmt numFmtId="188" formatCode="#,##0.0"/>
    <numFmt numFmtId="189" formatCode="0.0%"/>
    <numFmt numFmtId="190" formatCode="0_ ;[Red]\-0\ 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d\,\ yyyy"/>
    <numFmt numFmtId="197" formatCode="00000"/>
    <numFmt numFmtId="198" formatCode="[$-413]d\ mmmm\ yyyy;@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u val="single"/>
      <sz val="8"/>
      <color indexed="12"/>
      <name val="Arial"/>
      <family val="2"/>
    </font>
    <font>
      <strike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0" tint="-0.4999699890613556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53" applyFont="1" applyFill="1" applyAlignment="1" applyProtection="1">
      <alignment/>
      <protection/>
    </xf>
    <xf numFmtId="0" fontId="0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49" fontId="46" fillId="34" borderId="10" xfId="0" applyNumberFormat="1" applyFont="1" applyFill="1" applyBorder="1" applyAlignment="1">
      <alignment horizontal="left"/>
    </xf>
    <xf numFmtId="0" fontId="45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0" fontId="0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right"/>
    </xf>
    <xf numFmtId="198" fontId="46" fillId="0" borderId="1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 vertical="top"/>
    </xf>
    <xf numFmtId="0" fontId="47" fillId="34" borderId="10" xfId="0" applyNumberFormat="1" applyFont="1" applyFill="1" applyBorder="1" applyAlignment="1">
      <alignment horizontal="left"/>
    </xf>
    <xf numFmtId="49" fontId="47" fillId="34" borderId="10" xfId="0" applyNumberFormat="1" applyFont="1" applyFill="1" applyBorder="1" applyAlignment="1">
      <alignment horizontal="left"/>
    </xf>
    <xf numFmtId="0" fontId="47" fillId="34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2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3" sqref="B13"/>
    </sheetView>
  </sheetViews>
  <sheetFormatPr defaultColWidth="9.140625" defaultRowHeight="12.75"/>
  <cols>
    <col min="1" max="2" width="30.7109375" style="1" customWidth="1"/>
    <col min="3" max="3" width="20.00390625" style="1" customWidth="1"/>
    <col min="4" max="16384" width="9.140625" style="1" customWidth="1"/>
  </cols>
  <sheetData>
    <row r="1" spans="1:2" ht="51">
      <c r="A1" s="10" t="s">
        <v>21</v>
      </c>
      <c r="B1" s="11" t="s">
        <v>22</v>
      </c>
    </row>
    <row r="2" spans="1:2" ht="12.75">
      <c r="A2" s="14" t="s">
        <v>0</v>
      </c>
      <c r="B2" s="8" t="s">
        <v>11</v>
      </c>
    </row>
    <row r="3" spans="1:2" ht="12.75">
      <c r="A3" s="14" t="s">
        <v>1</v>
      </c>
      <c r="B3" s="8" t="s">
        <v>31</v>
      </c>
    </row>
    <row r="4" spans="1:3" ht="12.75">
      <c r="A4" s="14" t="s">
        <v>2</v>
      </c>
      <c r="B4" s="8" t="s">
        <v>12</v>
      </c>
      <c r="C4" s="9">
        <f>IF(OR(B4="Postcode",MID(B4,5,1)=" "),"","Met spatie svp!")</f>
      </c>
    </row>
    <row r="5" spans="1:2" ht="12.75">
      <c r="A5" s="14" t="s">
        <v>3</v>
      </c>
      <c r="B5" s="8" t="s">
        <v>13</v>
      </c>
    </row>
    <row r="6" spans="1:2" ht="12.75">
      <c r="A6" s="14" t="s">
        <v>4</v>
      </c>
      <c r="B6" s="13" t="s">
        <v>14</v>
      </c>
    </row>
    <row r="7" spans="1:3" ht="12.75">
      <c r="A7" s="15" t="s">
        <v>7</v>
      </c>
      <c r="B7" s="8" t="s">
        <v>20</v>
      </c>
      <c r="C7" s="1">
        <f>IF(LEFT(B7,1)="F","",IF(MOD(LEFT(B7,1)*9+MID(B7,2,1)*8+MID(B7,3,1)*7+MID(B7,4,1)*6+MID(B7,5,1)*5+MID(B7,6,1)*4+MID(B7,7,1)*3+MID(B7,8,1)*2-MID(B7,9,1),11)=0,"√","Incorrect !!!"))</f>
      </c>
    </row>
    <row r="8" spans="1:2" ht="12.75">
      <c r="A8" s="14" t="s">
        <v>5</v>
      </c>
      <c r="B8" s="8" t="s">
        <v>19</v>
      </c>
    </row>
    <row r="9" spans="1:2" ht="12.75">
      <c r="A9" s="16" t="s">
        <v>28</v>
      </c>
      <c r="B9" s="18" t="s">
        <v>27</v>
      </c>
    </row>
    <row r="10" spans="1:2" ht="12.75">
      <c r="A10" s="15" t="s">
        <v>10</v>
      </c>
      <c r="B10" s="8" t="s">
        <v>15</v>
      </c>
    </row>
    <row r="11" spans="1:3" ht="12.75">
      <c r="A11" s="15" t="s">
        <v>6</v>
      </c>
      <c r="B11" s="19" t="s">
        <v>16</v>
      </c>
      <c r="C11" s="1">
        <f>IF(LEFT(B11,1)="B","",IF(MOD(LEFT(B11,1)*9+MID(B11,2,1)*8+MID(B11,3,1)*7+MID(B11,4,1)*6+MID(B11,5,1)*5+MID(B11,6,1)*4+MID(B11,7,1)*3+MID(B11,8,1)*2-MID(B11,9,1),11)=0,"√","Incorrect !!!"))</f>
      </c>
    </row>
    <row r="12" spans="1:2" ht="12.75">
      <c r="A12" s="15" t="s">
        <v>9</v>
      </c>
      <c r="B12" s="8" t="s">
        <v>17</v>
      </c>
    </row>
    <row r="13" spans="1:2" ht="12.75">
      <c r="A13" s="14" t="s">
        <v>8</v>
      </c>
      <c r="B13" s="13" t="s">
        <v>18</v>
      </c>
    </row>
    <row r="14" spans="1:2" ht="12.75">
      <c r="A14" s="6" t="s">
        <v>32</v>
      </c>
      <c r="B14" s="17" t="s">
        <v>35</v>
      </c>
    </row>
    <row r="15" spans="1:2" ht="12.75">
      <c r="A15" s="14" t="s">
        <v>25</v>
      </c>
      <c r="B15" s="17" t="s">
        <v>26</v>
      </c>
    </row>
    <row r="16" spans="1:2" ht="12.75">
      <c r="A16" s="14" t="s">
        <v>23</v>
      </c>
      <c r="B16" s="17" t="s">
        <v>24</v>
      </c>
    </row>
    <row r="17" spans="1:2" ht="12.75">
      <c r="A17" s="6" t="s">
        <v>33</v>
      </c>
      <c r="B17" s="17" t="s">
        <v>34</v>
      </c>
    </row>
    <row r="18" spans="1:3" ht="12.75">
      <c r="A18" s="6" t="s">
        <v>30</v>
      </c>
      <c r="B18" s="8" t="s">
        <v>29</v>
      </c>
      <c r="C18" s="12"/>
    </row>
    <row r="20" spans="1:2" ht="12.75">
      <c r="A20" s="2"/>
      <c r="B20" s="2"/>
    </row>
    <row r="22" spans="1:2" ht="12.75">
      <c r="A22" s="2"/>
      <c r="B22" s="2"/>
    </row>
    <row r="23" spans="1:2" ht="12.75">
      <c r="A23" s="2"/>
      <c r="B23" s="2"/>
    </row>
    <row r="25" spans="1:3" ht="12.75">
      <c r="A25" s="6"/>
      <c r="B25" s="6"/>
      <c r="C25" s="5"/>
    </row>
    <row r="26" spans="1:2" ht="12.75">
      <c r="A26" s="6"/>
      <c r="B26" s="6"/>
    </row>
    <row r="27" spans="1:2" ht="12.75" hidden="1">
      <c r="A27" s="6"/>
      <c r="B27" s="6"/>
    </row>
    <row r="28" spans="1:2" ht="12.75" hidden="1">
      <c r="A28" s="6"/>
      <c r="B28" s="6"/>
    </row>
    <row r="30" ht="12.75">
      <c r="B30" s="3"/>
    </row>
    <row r="31" ht="12.75">
      <c r="B31" s="7"/>
    </row>
    <row r="32" spans="1:2" ht="12.75">
      <c r="A32" s="4"/>
      <c r="B32" s="3"/>
    </row>
  </sheetData>
  <sheetProtection/>
  <conditionalFormatting sqref="A14">
    <cfRule type="expression" priority="2" dxfId="0">
      <formula>$B$13=17910</formula>
    </cfRule>
  </conditionalFormatting>
  <conditionalFormatting sqref="A17">
    <cfRule type="expression" priority="1" dxfId="0">
      <formula>$B$13=17910</formula>
    </cfRule>
  </conditionalFormatting>
  <printOptions/>
  <pageMargins left="0.75" right="0.75" top="0.75" bottom="0.75" header="0.5" footer="0.5"/>
  <pageSetup horizontalDpi="300" verticalDpi="300" orientation="portrait" pageOrder="overThenDown" paperSize="9" r:id="rId3"/>
  <headerFooter alignWithMargins="0">
    <oddFooter>&amp;L© Tinus van de Wouw&amp;CPage &amp;P of &amp;N&amp;RPrint Date: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tinus@stamrechtingenieur.nl</dc:creator>
  <cp:keywords/>
  <dc:description/>
  <cp:lastModifiedBy>Tinus</cp:lastModifiedBy>
  <cp:lastPrinted>2012-05-20T07:36:38Z</cp:lastPrinted>
  <dcterms:created xsi:type="dcterms:W3CDTF">2003-03-27T16:36:19Z</dcterms:created>
  <dcterms:modified xsi:type="dcterms:W3CDTF">2020-08-19T17:18:32Z</dcterms:modified>
  <cp:category/>
  <cp:version/>
  <cp:contentType/>
  <cp:contentStatus/>
</cp:coreProperties>
</file>